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  <sheet name="Лист2" sheetId="2" r:id="rId2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<sst xmlns="http://schemas.openxmlformats.org/spreadsheetml/2006/main" count="27" uniqueCount="27">
  <si>
    <t>N - значение из поля "Количество жителей" , из Паспорта жилого дома--раздел "Сведения по квартирам"</t>
  </si>
  <si>
    <t>P - значение из поля "Приватизировано" , из Паспорта жилого дома--раздел "Сведения по квартирам"</t>
  </si>
  <si>
    <t>Если Р = Нет, N = 1, то S = 33</t>
  </si>
  <si>
    <t>Если Р = Нет, N = 2, то S = 42</t>
  </si>
  <si>
    <t>Если Р = Нет, N &gt;=  3, то S = 18 * N</t>
  </si>
  <si>
    <t>H - значение из поля "Общая площадь" , из Паспорта жилого дома--раздел "Сведения по квартирам"</t>
  </si>
  <si>
    <t>Если Р = Да, то S = Н</t>
  </si>
  <si>
    <t>2012 елга гражданнарны авария хәлендәге</t>
  </si>
  <si>
    <t>торак фондыннан күчерү буенча</t>
  </si>
  <si>
    <t>өстәмә адреслы республика</t>
  </si>
  <si>
    <t>программасына 5 нче кушымта</t>
  </si>
  <si>
    <t>2012 елга гражданнарны авария хәлендәге торак фондыннан күчерүгә</t>
  </si>
  <si>
    <t>финанс ярдәме күрсәтү акчасын бүлү*</t>
  </si>
  <si>
    <t>Т/с</t>
  </si>
  <si>
    <t>Муниципаль берәмлек исеме</t>
  </si>
  <si>
    <t>барлыгы</t>
  </si>
  <si>
    <t>Әгерҗе муниципаль районы</t>
  </si>
  <si>
    <t>Биектау муниципаль районы</t>
  </si>
  <si>
    <t>Казан шәһәре</t>
  </si>
  <si>
    <t>Барлыгы</t>
  </si>
  <si>
    <t>карар/2012/1074-2.exl</t>
  </si>
  <si>
    <t>Гражданнарны күчерү кыйммәте, сум</t>
  </si>
  <si>
    <t>Дәүләт корпорациясе - Торак-коммуналь хуҗалыкны реформалаштыруга булышлык күрсәтү фонды акчасы исәбеннән</t>
  </si>
  <si>
    <t xml:space="preserve"> Татарстан Республикасы бюджеты акчасы исәбеннән</t>
  </si>
  <si>
    <t>* Гражданнарны Программага теркәлгән 1 нче кушымтада күрсәтелгән, авария хәлендә һәм сүтелергә тиеш дип танылган күпфатирлы йортлардан  күчерү өчен.</t>
  </si>
  <si>
    <t>шул исәптән:</t>
  </si>
  <si>
    <t>җирле бюджет акчасы исәбеннән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</si>
</sst>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_р_."/>
    <numFmt numFmtId="167" formatCode="#,##0.00_р_."/>
    <numFmt numFmtId="168" formatCode="0.000"/>
    <numFmt numFmtId="169" formatCode="0.0000"/>
    <numFmt numFmtId="170" formatCode="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000"/>
    <numFmt numFmtId="179" formatCode="0.0000000000"/>
    <numFmt numFmtId="180" formatCode="#,##0.0000000"/>
    <numFmt numFmtId="181" formatCode="#,##0.00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#,##0.0_р_.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000000"/>
    <numFmt numFmtId="200" formatCode="dd\.mm\.yyyy"/>
    <numFmt numFmtId="201" formatCode="mmm/yyyy"/>
    <numFmt numFmtId="202" formatCode="#,##0&quot;р.&quot;"/>
  </numFmts>
  <fonts count="29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96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8" fillId="24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4" fontId="2" fillId="24" borderId="1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28" fillId="0" borderId="1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justify" wrapText="1"/>
    </xf>
    <xf numFmtId="4" fontId="2" fillId="0" borderId="10" xfId="53" applyNumberFormat="1" applyFont="1" applyBorder="1" applyAlignment="1">
      <alignment horizontal="center" vertical="top" wrapText="1"/>
      <protection/>
    </xf>
    <xf numFmtId="2" fontId="4" fillId="0" borderId="10" xfId="0" applyNumberFormat="1" applyFont="1" applyBorder="1" applyAlignment="1">
      <alignment horizontal="center" vertical="top" wrapText="1"/>
    </xf>
    <xf numFmtId="4" fontId="2" fillId="0" borderId="10" xfId="53" applyNumberFormat="1" applyFont="1" applyBorder="1" applyAlignment="1">
      <alignment horizontal="center" vertical="top" wrapText="1"/>
      <protection/>
    </xf>
    <xf numFmtId="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49" fontId="3" fillId="24" borderId="14" xfId="0" applyNumberFormat="1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workbookViewId="0" topLeftCell="A1">
      <selection activeCell="F13" sqref="F13"/>
    </sheetView>
  </sheetViews>
  <sheetFormatPr defaultColWidth="9.00390625" defaultRowHeight="12.75"/>
  <cols>
    <col min="1" max="1" width="8.25390625" style="1" customWidth="1"/>
    <col min="2" max="2" width="48.375" style="1" customWidth="1"/>
    <col min="3" max="3" width="21.625" style="4" customWidth="1"/>
    <col min="4" max="4" width="22.25390625" style="4" customWidth="1"/>
    <col min="5" max="5" width="24.125" style="4" customWidth="1"/>
    <col min="6" max="6" width="19.375" style="1" customWidth="1"/>
    <col min="7" max="7" width="9.125" style="20" customWidth="1"/>
    <col min="8" max="16384" width="9.125" style="1" customWidth="1"/>
  </cols>
  <sheetData>
    <row r="1" spans="4:5" ht="18.75">
      <c r="D1" s="9" t="s">
        <v>7</v>
      </c>
      <c r="E1" s="9"/>
    </row>
    <row r="2" spans="4:5" ht="18.75">
      <c r="D2" s="9" t="s">
        <v>8</v>
      </c>
      <c r="E2" s="9"/>
    </row>
    <row r="3" spans="4:5" ht="18.75">
      <c r="D3" s="9" t="s">
        <v>9</v>
      </c>
      <c r="E3" s="9"/>
    </row>
    <row r="4" spans="4:5" ht="18.75">
      <c r="D4" s="9" t="s">
        <v>10</v>
      </c>
      <c r="E4" s="9"/>
    </row>
    <row r="5" spans="3:5" ht="18.75">
      <c r="C5" s="28"/>
      <c r="D5" s="28"/>
      <c r="E5" s="28"/>
    </row>
    <row r="7" spans="1:6" ht="18.75">
      <c r="A7" s="32" t="s">
        <v>11</v>
      </c>
      <c r="B7" s="32"/>
      <c r="C7" s="32"/>
      <c r="D7" s="32"/>
      <c r="E7" s="32"/>
      <c r="F7" s="32"/>
    </row>
    <row r="8" spans="1:6" ht="18.75" customHeight="1">
      <c r="A8" s="37" t="s">
        <v>12</v>
      </c>
      <c r="B8" s="37"/>
      <c r="C8" s="37"/>
      <c r="D8" s="37"/>
      <c r="E8" s="37"/>
      <c r="F8" s="37"/>
    </row>
    <row r="9" spans="1:5" ht="18.75">
      <c r="A9" s="11"/>
      <c r="B9" s="11"/>
      <c r="C9" s="11"/>
      <c r="D9" s="11"/>
      <c r="E9" s="11"/>
    </row>
    <row r="10" spans="2:5" ht="18.75">
      <c r="B10" s="5"/>
      <c r="C10" s="5"/>
      <c r="D10" s="5"/>
      <c r="E10" s="5"/>
    </row>
    <row r="11" spans="1:7" s="2" customFormat="1" ht="25.5" customHeight="1">
      <c r="A11" s="29" t="s">
        <v>13</v>
      </c>
      <c r="B11" s="30" t="s">
        <v>14</v>
      </c>
      <c r="C11" s="27" t="s">
        <v>21</v>
      </c>
      <c r="D11" s="27"/>
      <c r="E11" s="27"/>
      <c r="F11" s="27"/>
      <c r="G11" s="21"/>
    </row>
    <row r="12" spans="1:7" s="2" customFormat="1" ht="27.75" customHeight="1">
      <c r="A12" s="29"/>
      <c r="B12" s="31"/>
      <c r="C12" s="27" t="s">
        <v>15</v>
      </c>
      <c r="D12" s="27" t="s">
        <v>25</v>
      </c>
      <c r="E12" s="27"/>
      <c r="F12" s="27"/>
      <c r="G12" s="21"/>
    </row>
    <row r="13" spans="1:7" s="2" customFormat="1" ht="168" customHeight="1">
      <c r="A13" s="29"/>
      <c r="B13" s="31"/>
      <c r="C13" s="27"/>
      <c r="D13" s="25" t="s">
        <v>22</v>
      </c>
      <c r="E13" s="25" t="s">
        <v>23</v>
      </c>
      <c r="F13" s="26" t="s">
        <v>26</v>
      </c>
      <c r="G13" s="21"/>
    </row>
    <row r="14" spans="1:7" s="3" customFormat="1" ht="18.75">
      <c r="A14" s="8">
        <v>1</v>
      </c>
      <c r="B14" s="17" t="s">
        <v>16</v>
      </c>
      <c r="C14" s="15">
        <f>D14+E14</f>
        <v>25758390</v>
      </c>
      <c r="D14" s="15">
        <v>16183996.24</v>
      </c>
      <c r="E14" s="15">
        <v>9574393.76</v>
      </c>
      <c r="F14" s="15">
        <v>0</v>
      </c>
      <c r="G14" s="19"/>
    </row>
    <row r="15" spans="1:7" ht="18.75">
      <c r="A15" s="8">
        <v>2</v>
      </c>
      <c r="B15" s="17" t="s">
        <v>17</v>
      </c>
      <c r="C15" s="15">
        <f>D15+E15</f>
        <v>22756200</v>
      </c>
      <c r="D15" s="15">
        <v>14297720.46</v>
      </c>
      <c r="E15" s="15">
        <v>8458479.54</v>
      </c>
      <c r="F15" s="15">
        <v>0</v>
      </c>
      <c r="G15" s="19"/>
    </row>
    <row r="16" spans="1:7" ht="18.75">
      <c r="A16" s="8">
        <v>3</v>
      </c>
      <c r="B16" s="17" t="s">
        <v>18</v>
      </c>
      <c r="C16" s="15">
        <f>D16+E16</f>
        <v>46839960</v>
      </c>
      <c r="D16" s="15">
        <v>29429546.87</v>
      </c>
      <c r="E16" s="15">
        <v>17410413.13</v>
      </c>
      <c r="F16" s="15">
        <v>0</v>
      </c>
      <c r="G16" s="19"/>
    </row>
    <row r="17" spans="1:7" s="12" customFormat="1" ht="22.5" customHeight="1">
      <c r="A17" s="34" t="s">
        <v>19</v>
      </c>
      <c r="B17" s="35"/>
      <c r="C17" s="18">
        <f>SUM(C14:C16)</f>
        <v>95354550</v>
      </c>
      <c r="D17" s="18">
        <f>SUM(D14:D16)</f>
        <v>59911263.57000001</v>
      </c>
      <c r="E17" s="18">
        <f>SUM(E14:E16)</f>
        <v>35443286.42999999</v>
      </c>
      <c r="F17" s="18">
        <f>SUM(F14:F16)</f>
        <v>0</v>
      </c>
      <c r="G17" s="22"/>
    </row>
    <row r="18" spans="3:7" s="13" customFormat="1" ht="18.75">
      <c r="C18" s="16"/>
      <c r="D18" s="16"/>
      <c r="E18" s="16"/>
      <c r="G18" s="23"/>
    </row>
    <row r="19" spans="1:6" ht="38.25" customHeight="1">
      <c r="A19" s="36" t="s">
        <v>24</v>
      </c>
      <c r="B19" s="36"/>
      <c r="C19" s="36"/>
      <c r="D19" s="36"/>
      <c r="E19" s="36"/>
      <c r="F19" s="36"/>
    </row>
    <row r="20" spans="1:6" ht="38.25" customHeight="1">
      <c r="A20" s="33" t="s">
        <v>20</v>
      </c>
      <c r="B20" s="33"/>
      <c r="C20" s="24"/>
      <c r="D20" s="24"/>
      <c r="E20" s="24"/>
      <c r="F20" s="24"/>
    </row>
    <row r="21" spans="3:4" ht="37.5" customHeight="1">
      <c r="C21" s="14"/>
      <c r="D21" s="1"/>
    </row>
    <row r="22" spans="3:5" ht="18.75">
      <c r="C22" s="10"/>
      <c r="E22" s="6"/>
    </row>
    <row r="24" ht="18.75">
      <c r="C24" s="7"/>
    </row>
    <row r="46" ht="18.75">
      <c r="E46" s="1"/>
    </row>
    <row r="47" ht="18.75">
      <c r="E47" s="1"/>
    </row>
    <row r="48" ht="18.75">
      <c r="E48" s="1"/>
    </row>
    <row r="49" ht="18.75">
      <c r="E49" s="1"/>
    </row>
  </sheetData>
  <sheetProtection/>
  <mergeCells count="11">
    <mergeCell ref="A20:B20"/>
    <mergeCell ref="A17:B17"/>
    <mergeCell ref="A19:F19"/>
    <mergeCell ref="A8:F8"/>
    <mergeCell ref="C11:F11"/>
    <mergeCell ref="D12:F12"/>
    <mergeCell ref="C5:E5"/>
    <mergeCell ref="C12:C13"/>
    <mergeCell ref="A11:A13"/>
    <mergeCell ref="B11:B13"/>
    <mergeCell ref="A7:F7"/>
  </mergeCells>
  <printOptions horizontalCentered="1" verticalCentered="1"/>
  <pageMargins left="0.31496062992125984" right="0.1968503937007874" top="0.5511811023622047" bottom="0.3937007874015748" header="0" footer="0"/>
  <pageSetup horizontalDpi="300" verticalDpi="300" orientation="landscape" paperSize="9" scale="9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94.375" style="0" bestFit="1" customWidth="1"/>
  </cols>
  <sheetData>
    <row r="1" ht="19.5" customHeight="1">
      <c r="A1" t="s">
        <v>0</v>
      </c>
    </row>
    <row r="2" ht="12.75">
      <c r="A2" t="s">
        <v>1</v>
      </c>
    </row>
    <row r="3" ht="12.75">
      <c r="A3" t="s">
        <v>5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9" ht="12.75">
      <c r="A9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Ленар</dc:creator>
  <cp:keywords/>
  <dc:description/>
  <cp:lastModifiedBy>mash5</cp:lastModifiedBy>
  <cp:lastPrinted>2012-12-25T06:12:00Z</cp:lastPrinted>
  <dcterms:created xsi:type="dcterms:W3CDTF">2010-02-19T10:39:47Z</dcterms:created>
  <dcterms:modified xsi:type="dcterms:W3CDTF">2012-12-25T10:01:26Z</dcterms:modified>
  <cp:category/>
  <cp:version/>
  <cp:contentType/>
  <cp:contentStatus/>
</cp:coreProperties>
</file>